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DO Finance\Business_Ofc Y\Finance Department Forms\"/>
    </mc:Choice>
  </mc:AlternateContent>
  <xr:revisionPtr revIDLastSave="0" documentId="8_{06389461-F2CC-49C1-BE70-C3A28979BA95}" xr6:coauthVersionLast="36" xr6:coauthVersionMax="36" xr10:uidLastSave="{00000000-0000-0000-0000-000000000000}"/>
  <bookViews>
    <workbookView xWindow="0" yWindow="0" windowWidth="19200" windowHeight="6930" xr2:uid="{97DA0603-4831-40D8-B7AB-FEF132E1E698}"/>
  </bookViews>
  <sheets>
    <sheet name="Deposit Fo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94" i="1" s="1"/>
  <c r="D63" i="1"/>
  <c r="D62" i="1"/>
  <c r="D61" i="1"/>
  <c r="D60" i="1"/>
  <c r="D59" i="1"/>
  <c r="D58" i="1"/>
  <c r="D64" i="1" s="1"/>
  <c r="D55" i="1"/>
  <c r="D53" i="1"/>
  <c r="D52" i="1"/>
  <c r="D51" i="1"/>
  <c r="D50" i="1"/>
  <c r="D49" i="1"/>
  <c r="D48" i="1"/>
  <c r="D45" i="1"/>
  <c r="D66" i="1" s="1"/>
  <c r="F66" i="1" s="1"/>
  <c r="C45" i="1"/>
  <c r="D40" i="1"/>
</calcChain>
</file>

<file path=xl/sharedStrings.xml><?xml version="1.0" encoding="utf-8"?>
<sst xmlns="http://schemas.openxmlformats.org/spreadsheetml/2006/main" count="52" uniqueCount="47">
  <si>
    <t>Deposit Form</t>
  </si>
  <si>
    <t>Instructions:</t>
  </si>
  <si>
    <t>-This form is for all deposits except classroom fees and field trips.</t>
  </si>
  <si>
    <t>Key:</t>
  </si>
  <si>
    <t>Staff to Complete</t>
  </si>
  <si>
    <t>Office Staff to Complete</t>
  </si>
  <si>
    <t>Staff Name:</t>
  </si>
  <si>
    <t>DEPOSIT DETAIL</t>
  </si>
  <si>
    <t>Name (Funds received from)</t>
  </si>
  <si>
    <t>Purpose</t>
  </si>
  <si>
    <t>Amount</t>
  </si>
  <si>
    <t>Check #</t>
  </si>
  <si>
    <t>Cash</t>
  </si>
  <si>
    <t>-Please be as specific as possible.</t>
  </si>
  <si>
    <t>Reconciliation</t>
  </si>
  <si>
    <t>Check(s)</t>
  </si>
  <si>
    <t>Units</t>
  </si>
  <si>
    <t>Total</t>
  </si>
  <si>
    <t>Total Checks</t>
  </si>
  <si>
    <t>-Checks will count and total automatically as long as you filled in the amount and wrote the check # in the column.</t>
  </si>
  <si>
    <t>Currency:</t>
  </si>
  <si>
    <t>-At the end of each week, please count the money you have collected and enter the units in the reconciliation section.</t>
  </si>
  <si>
    <t xml:space="preserve">-"Why is this important? Should the office do this?" - This is a question we receive frequently. </t>
  </si>
  <si>
    <t xml:space="preserve">   1) The reason this section is important is to protect both staff and the office. If you leave an envelope of money on </t>
  </si>
  <si>
    <t xml:space="preserve">         the Admin Asst. desk and they count it but find it is $50 short - who should be held responsible for the $50? </t>
  </si>
  <si>
    <t xml:space="preserve">          You are already counting the cash and coin to make sure it matches, this section is your documentation that you did this.</t>
  </si>
  <si>
    <t xml:space="preserve">         For the auditors, their philoshophy is "If you don't document it…you didn't do it" </t>
  </si>
  <si>
    <t>OTHER</t>
  </si>
  <si>
    <t>Total Currency</t>
  </si>
  <si>
    <t/>
  </si>
  <si>
    <t>Coin:</t>
  </si>
  <si>
    <t>Total Coin:</t>
  </si>
  <si>
    <t>Total Deposit:</t>
  </si>
  <si>
    <t>-If this says ERROR, your total doesn’t match the detail in cell C44.</t>
  </si>
  <si>
    <t>I attest the deposit is made in tact and is comprised of the actual cash and checks received.</t>
  </si>
  <si>
    <t>Staff Initials:</t>
  </si>
  <si>
    <t>Date:</t>
  </si>
  <si>
    <r>
      <rPr>
        <b/>
        <sz val="11"/>
        <color theme="1"/>
        <rFont val="Calibri"/>
        <family val="2"/>
      </rPr>
      <t xml:space="preserve">Staff Verified:
</t>
    </r>
    <r>
      <rPr>
        <sz val="8"/>
        <color theme="1"/>
        <rFont val="Calibri"/>
        <family val="2"/>
      </rPr>
      <t>(office staff)</t>
    </r>
  </si>
  <si>
    <t>-The second person counting should verify each unit, not just The total.</t>
  </si>
  <si>
    <t>Deposit Bag #:</t>
  </si>
  <si>
    <t>FOR OFFICE USE ONLY</t>
  </si>
  <si>
    <t>UFARS CODE</t>
  </si>
  <si>
    <t>DEPOSIT DESCRIPTION</t>
  </si>
  <si>
    <t>AMOUNT</t>
  </si>
  <si>
    <t>B0X-212-000</t>
  </si>
  <si>
    <t>Sales Tax (Revenue/1.07375) - Leave blank if N/A</t>
  </si>
  <si>
    <t>Total must agree to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</si>
</sst>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rgb="FF632423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rgb="FFD6E3BC"/>
      </patternFill>
    </fill>
    <fill>
      <patternFill patternType="solid">
        <fgColor theme="0" tint="-0.249977111117893"/>
        <bgColor rgb="FFB8CCE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  <bgColor rgb="FFA5A5A5"/>
      </patternFill>
    </fill>
  </fills>
  <borders count="1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/>
    <xf numFmtId="0" fontId="1" fillId="0" borderId="0" xfId="1" applyFont="1" applyAlignment="1"/>
    <xf numFmtId="0" fontId="3" fillId="0" borderId="1" xfId="1" applyFont="1" applyBorder="1"/>
    <xf numFmtId="0" fontId="4" fillId="0" borderId="1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6" fillId="0" borderId="0" xfId="1" applyFont="1"/>
    <xf numFmtId="0" fontId="2" fillId="0" borderId="0" xfId="1" quotePrefix="1" applyFont="1"/>
    <xf numFmtId="0" fontId="6" fillId="0" borderId="0" xfId="1" applyFont="1" applyAlignment="1">
      <alignment horizontal="right"/>
    </xf>
    <xf numFmtId="0" fontId="6" fillId="2" borderId="0" xfId="1" applyFont="1" applyFill="1" applyBorder="1"/>
    <xf numFmtId="0" fontId="6" fillId="3" borderId="0" xfId="1" applyFont="1" applyFill="1" applyBorder="1"/>
    <xf numFmtId="0" fontId="2" fillId="2" borderId="2" xfId="1" applyFont="1" applyFill="1" applyBorder="1" applyAlignment="1">
      <alignment horizontal="left"/>
    </xf>
    <xf numFmtId="0" fontId="7" fillId="4" borderId="2" xfId="1" applyFont="1" applyFill="1" applyBorder="1"/>
    <xf numFmtId="0" fontId="8" fillId="0" borderId="3" xfId="1" applyFont="1" applyFill="1" applyBorder="1" applyAlignment="1">
      <alignment horizontal="center"/>
    </xf>
    <xf numFmtId="0" fontId="7" fillId="0" borderId="4" xfId="1" applyFont="1" applyFill="1" applyBorder="1"/>
    <xf numFmtId="0" fontId="7" fillId="0" borderId="5" xfId="1" applyFont="1" applyFill="1" applyBorder="1"/>
    <xf numFmtId="0" fontId="8" fillId="0" borderId="0" xfId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7" fillId="0" borderId="2" xfId="1" applyFont="1" applyBorder="1"/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7" fillId="4" borderId="7" xfId="1" applyFont="1" applyFill="1" applyBorder="1"/>
    <xf numFmtId="0" fontId="2" fillId="2" borderId="8" xfId="1" applyFont="1" applyFill="1" applyBorder="1"/>
    <xf numFmtId="44" fontId="2" fillId="2" borderId="8" xfId="1" applyNumberFormat="1" applyFont="1" applyFill="1" applyBorder="1"/>
    <xf numFmtId="44" fontId="2" fillId="0" borderId="0" xfId="1" applyNumberFormat="1" applyFont="1"/>
    <xf numFmtId="0" fontId="2" fillId="2" borderId="9" xfId="1" applyFont="1" applyFill="1" applyBorder="1" applyAlignment="1">
      <alignment horizontal="center"/>
    </xf>
    <xf numFmtId="0" fontId="7" fillId="4" borderId="10" xfId="1" applyFont="1" applyFill="1" applyBorder="1"/>
    <xf numFmtId="0" fontId="2" fillId="2" borderId="11" xfId="1" applyFont="1" applyFill="1" applyBorder="1"/>
    <xf numFmtId="44" fontId="2" fillId="2" borderId="11" xfId="1" applyNumberFormat="1" applyFont="1" applyFill="1" applyBorder="1"/>
    <xf numFmtId="0" fontId="2" fillId="0" borderId="12" xfId="1" applyFont="1" applyBorder="1"/>
    <xf numFmtId="44" fontId="2" fillId="0" borderId="12" xfId="1" applyNumberFormat="1" applyFont="1" applyBorder="1"/>
    <xf numFmtId="0" fontId="2" fillId="0" borderId="0" xfId="1" applyFont="1" applyAlignment="1">
      <alignment horizontal="right"/>
    </xf>
    <xf numFmtId="43" fontId="2" fillId="0" borderId="0" xfId="1" applyNumberFormat="1" applyFont="1"/>
    <xf numFmtId="44" fontId="2" fillId="0" borderId="0" xfId="1" applyNumberFormat="1" applyFont="1" applyAlignment="1">
      <alignment horizontal="center"/>
    </xf>
    <xf numFmtId="0" fontId="1" fillId="0" borderId="0" xfId="1" applyFont="1" applyAlignment="1"/>
    <xf numFmtId="8" fontId="2" fillId="0" borderId="0" xfId="1" applyNumberFormat="1" applyFont="1"/>
    <xf numFmtId="43" fontId="2" fillId="2" borderId="0" xfId="1" applyNumberFormat="1" applyFont="1" applyFill="1" applyBorder="1"/>
    <xf numFmtId="44" fontId="2" fillId="2" borderId="0" xfId="1" applyNumberFormat="1" applyFont="1" applyFill="1" applyBorder="1" applyAlignment="1">
      <alignment horizontal="center"/>
    </xf>
    <xf numFmtId="0" fontId="7" fillId="4" borderId="0" xfId="1" applyFont="1" applyFill="1" applyBorder="1"/>
    <xf numFmtId="44" fontId="6" fillId="0" borderId="13" xfId="1" applyNumberFormat="1" applyFont="1" applyBorder="1" applyAlignment="1">
      <alignment horizontal="center"/>
    </xf>
    <xf numFmtId="0" fontId="7" fillId="0" borderId="13" xfId="1" applyFont="1" applyBorder="1"/>
    <xf numFmtId="44" fontId="2" fillId="0" borderId="13" xfId="1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44" fontId="6" fillId="0" borderId="13" xfId="1" applyNumberFormat="1" applyFont="1" applyFill="1" applyBorder="1" applyAlignment="1">
      <alignment horizontal="center"/>
    </xf>
    <xf numFmtId="0" fontId="7" fillId="0" borderId="13" xfId="1" applyFont="1" applyFill="1" applyBorder="1"/>
    <xf numFmtId="0" fontId="3" fillId="0" borderId="0" xfId="1" applyFont="1" applyFill="1"/>
    <xf numFmtId="44" fontId="6" fillId="0" borderId="0" xfId="1" applyNumberFormat="1" applyFont="1"/>
    <xf numFmtId="0" fontId="9" fillId="0" borderId="0" xfId="1" applyFont="1" applyAlignment="1">
      <alignment horizontal="left" wrapText="1"/>
    </xf>
    <xf numFmtId="0" fontId="2" fillId="2" borderId="2" xfId="1" applyFont="1" applyFill="1" applyBorder="1"/>
    <xf numFmtId="0" fontId="2" fillId="2" borderId="2" xfId="1" applyFont="1" applyFill="1" applyBorder="1" applyAlignment="1">
      <alignment horizontal="center"/>
    </xf>
    <xf numFmtId="0" fontId="6" fillId="0" borderId="0" xfId="1" applyFont="1" applyAlignment="1">
      <alignment horizontal="right" wrapText="1"/>
    </xf>
    <xf numFmtId="0" fontId="2" fillId="3" borderId="2" xfId="1" applyFont="1" applyFill="1" applyBorder="1"/>
    <xf numFmtId="0" fontId="2" fillId="3" borderId="14" xfId="1" applyFont="1" applyFill="1" applyBorder="1" applyAlignment="1">
      <alignment horizontal="center"/>
    </xf>
    <xf numFmtId="0" fontId="7" fillId="5" borderId="14" xfId="1" applyFont="1" applyFill="1" applyBorder="1"/>
    <xf numFmtId="49" fontId="2" fillId="3" borderId="2" xfId="1" applyNumberFormat="1" applyFont="1" applyFill="1" applyBorder="1"/>
    <xf numFmtId="0" fontId="6" fillId="6" borderId="0" xfId="1" applyFont="1" applyFill="1" applyBorder="1" applyAlignment="1">
      <alignment horizontal="center"/>
    </xf>
    <xf numFmtId="0" fontId="7" fillId="0" borderId="0" xfId="1" applyFont="1" applyBorder="1"/>
    <xf numFmtId="0" fontId="11" fillId="0" borderId="6" xfId="1" applyFont="1" applyBorder="1" applyAlignment="1">
      <alignment horizontal="center" vertical="top" wrapText="1"/>
    </xf>
    <xf numFmtId="0" fontId="7" fillId="0" borderId="7" xfId="1" applyFont="1" applyBorder="1"/>
    <xf numFmtId="0" fontId="11" fillId="0" borderId="9" xfId="1" applyFont="1" applyBorder="1" applyAlignment="1">
      <alignment horizontal="center" vertical="top" wrapText="1"/>
    </xf>
    <xf numFmtId="0" fontId="7" fillId="0" borderId="15" xfId="1" applyFont="1" applyBorder="1"/>
    <xf numFmtId="0" fontId="11" fillId="0" borderId="8" xfId="1" applyFont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2" fillId="3" borderId="6" xfId="1" applyFont="1" applyFill="1" applyBorder="1" applyAlignment="1">
      <alignment horizontal="left" vertical="top" wrapText="1"/>
    </xf>
    <xf numFmtId="0" fontId="7" fillId="5" borderId="7" xfId="1" applyFont="1" applyFill="1" applyBorder="1"/>
    <xf numFmtId="0" fontId="12" fillId="3" borderId="9" xfId="1" applyFont="1" applyFill="1" applyBorder="1" applyAlignment="1">
      <alignment horizontal="left" vertical="top" wrapText="1"/>
    </xf>
    <xf numFmtId="0" fontId="7" fillId="5" borderId="15" xfId="1" applyFont="1" applyFill="1" applyBorder="1"/>
    <xf numFmtId="44" fontId="12" fillId="3" borderId="8" xfId="1" applyNumberFormat="1" applyFont="1" applyFill="1" applyBorder="1" applyAlignment="1">
      <alignment horizontal="center" vertical="top" wrapText="1"/>
    </xf>
    <xf numFmtId="44" fontId="12" fillId="0" borderId="0" xfId="1" applyNumberFormat="1" applyFont="1" applyAlignment="1">
      <alignment horizontal="center" vertical="top" wrapText="1"/>
    </xf>
    <xf numFmtId="0" fontId="12" fillId="3" borderId="6" xfId="1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horizontal="right" vertical="top" wrapText="1"/>
    </xf>
    <xf numFmtId="0" fontId="7" fillId="0" borderId="14" xfId="1" applyFont="1" applyFill="1" applyBorder="1"/>
    <xf numFmtId="44" fontId="11" fillId="0" borderId="16" xfId="1" applyNumberFormat="1" applyFont="1" applyFill="1" applyBorder="1" applyAlignment="1">
      <alignment horizontal="center" vertical="top" wrapText="1"/>
    </xf>
    <xf numFmtId="44" fontId="11" fillId="0" borderId="0" xfId="1" applyNumberFormat="1" applyFont="1" applyAlignment="1">
      <alignment horizontal="center" vertical="top" wrapText="1"/>
    </xf>
    <xf numFmtId="0" fontId="2" fillId="0" borderId="17" xfId="1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57E22CEA-A15A-4F9A-A131-FC6B292EAC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733425</xdr:colOff>
      <xdr:row>8</xdr:row>
      <xdr:rowOff>228600</xdr:rowOff>
    </xdr:from>
    <xdr:ext cx="200025" cy="180975"/>
    <xdr:pic>
      <xdr:nvPicPr>
        <xdr:cNvPr id="2" name="image2.jpg" descr="C:\Users\user\AppData\Local\Microsoft\Windows\Temporary Internet Files\Content.IE5\KHIS851A\CheckMark[1].jpg">
          <a:extLst>
            <a:ext uri="{FF2B5EF4-FFF2-40B4-BE49-F238E27FC236}">
              <a16:creationId xmlns:a16="http://schemas.microsoft.com/office/drawing/2014/main" id="{996B8C33-1CCE-49F7-9CDA-8BE52C393B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9075" y="1892300"/>
          <a:ext cx="200025" cy="1809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152400</xdr:rowOff>
    </xdr:from>
    <xdr:to>
      <xdr:col>2</xdr:col>
      <xdr:colOff>0</xdr:colOff>
      <xdr:row>3</xdr:row>
      <xdr:rowOff>6406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FE6B0A-648E-4A24-BF5B-E78E9F617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2235200" cy="463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0BC3-3E07-498F-B43C-F586476C76A4}">
  <sheetPr>
    <tabColor rgb="FFB2A1C7"/>
  </sheetPr>
  <dimension ref="A1:Z1000"/>
  <sheetViews>
    <sheetView showGridLines="0" tabSelected="1" workbookViewId="0">
      <selection activeCell="C15" sqref="C15"/>
    </sheetView>
  </sheetViews>
  <sheetFormatPr defaultColWidth="13.81640625" defaultRowHeight="15" customHeight="1" x14ac:dyDescent="0.3"/>
  <cols>
    <col min="1" max="1" width="14.36328125" style="2" customWidth="1"/>
    <col min="2" max="2" width="17.6328125" style="2" customWidth="1"/>
    <col min="3" max="3" width="27.54296875" style="2" customWidth="1"/>
    <col min="4" max="4" width="15" style="2" customWidth="1"/>
    <col min="5" max="5" width="9" style="2" customWidth="1"/>
    <col min="6" max="6" width="14.1796875" style="2" customWidth="1"/>
    <col min="7" max="7" width="6.54296875" style="2" customWidth="1"/>
    <col min="8" max="8" width="106.36328125" style="2" customWidth="1"/>
    <col min="9" max="26" width="8.36328125" style="2" customWidth="1"/>
    <col min="27" max="16384" width="13.81640625" style="2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" thickBot="1" x14ac:dyDescent="0.5">
      <c r="A3" s="1"/>
      <c r="B3" s="1"/>
      <c r="C3" s="3"/>
      <c r="D3" s="3"/>
      <c r="E3" s="3"/>
      <c r="F3" s="4" t="s">
        <v>0</v>
      </c>
      <c r="G3" s="5"/>
      <c r="H3" s="6" t="s">
        <v>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thickTop="1" x14ac:dyDescent="0.35">
      <c r="A4" s="1"/>
      <c r="B4" s="1"/>
      <c r="C4" s="1"/>
      <c r="D4" s="1"/>
      <c r="E4" s="1"/>
      <c r="F4" s="1"/>
      <c r="G4" s="1"/>
      <c r="H4" s="7" t="s">
        <v>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8" t="s">
        <v>3</v>
      </c>
      <c r="B5" s="9" t="s">
        <v>4</v>
      </c>
      <c r="C5" s="10" t="s"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35">
      <c r="A7" s="8" t="s">
        <v>6</v>
      </c>
      <c r="B7" s="11"/>
      <c r="C7" s="12"/>
      <c r="D7" s="12"/>
      <c r="E7" s="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" thickBot="1" x14ac:dyDescent="0.5">
      <c r="A9" s="13" t="s">
        <v>7</v>
      </c>
      <c r="B9" s="14"/>
      <c r="C9" s="14"/>
      <c r="D9" s="14"/>
      <c r="E9" s="14"/>
      <c r="F9" s="15"/>
      <c r="G9" s="1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17" t="s">
        <v>8</v>
      </c>
      <c r="B10" s="18"/>
      <c r="C10" s="19" t="s">
        <v>9</v>
      </c>
      <c r="D10" s="19" t="s">
        <v>10</v>
      </c>
      <c r="E10" s="19" t="s">
        <v>11</v>
      </c>
      <c r="F10" s="19" t="s">
        <v>12</v>
      </c>
      <c r="G10" s="2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35">
      <c r="A11" s="21"/>
      <c r="B11" s="22"/>
      <c r="C11" s="23"/>
      <c r="D11" s="24"/>
      <c r="E11" s="23"/>
      <c r="F11" s="24"/>
      <c r="G11" s="25"/>
      <c r="H11" s="7" t="s">
        <v>13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35">
      <c r="A12" s="21"/>
      <c r="B12" s="22"/>
      <c r="C12" s="23"/>
      <c r="D12" s="24"/>
      <c r="E12" s="23"/>
      <c r="F12" s="24"/>
      <c r="G12" s="2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35">
      <c r="A13" s="21"/>
      <c r="B13" s="22"/>
      <c r="C13" s="23"/>
      <c r="D13" s="24"/>
      <c r="E13" s="23"/>
      <c r="F13" s="24"/>
      <c r="G13" s="2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x14ac:dyDescent="0.35">
      <c r="A14" s="21"/>
      <c r="B14" s="22"/>
      <c r="C14" s="23"/>
      <c r="D14" s="24"/>
      <c r="E14" s="23"/>
      <c r="F14" s="24"/>
      <c r="G14" s="2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35">
      <c r="A15" s="21"/>
      <c r="B15" s="22"/>
      <c r="C15" s="23"/>
      <c r="D15" s="24"/>
      <c r="E15" s="23"/>
      <c r="F15" s="24"/>
      <c r="G15" s="2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35">
      <c r="A16" s="21"/>
      <c r="B16" s="22"/>
      <c r="C16" s="23"/>
      <c r="D16" s="24"/>
      <c r="E16" s="23"/>
      <c r="F16" s="24"/>
      <c r="G16" s="2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x14ac:dyDescent="0.35">
      <c r="A17" s="21"/>
      <c r="B17" s="22"/>
      <c r="C17" s="23"/>
      <c r="D17" s="24"/>
      <c r="E17" s="23"/>
      <c r="F17" s="24"/>
      <c r="G17" s="2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35">
      <c r="A18" s="21"/>
      <c r="B18" s="22"/>
      <c r="C18" s="23"/>
      <c r="D18" s="24"/>
      <c r="E18" s="23"/>
      <c r="F18" s="24"/>
      <c r="G18" s="2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35">
      <c r="A19" s="21"/>
      <c r="B19" s="22"/>
      <c r="C19" s="23"/>
      <c r="D19" s="24"/>
      <c r="E19" s="23"/>
      <c r="F19" s="24"/>
      <c r="G19" s="2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35">
      <c r="A20" s="21"/>
      <c r="B20" s="22"/>
      <c r="C20" s="23"/>
      <c r="D20" s="24"/>
      <c r="E20" s="23"/>
      <c r="F20" s="24"/>
      <c r="G20" s="2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35">
      <c r="A21" s="21"/>
      <c r="B21" s="22"/>
      <c r="C21" s="23"/>
      <c r="D21" s="24"/>
      <c r="E21" s="23"/>
      <c r="F21" s="24"/>
      <c r="G21" s="2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35">
      <c r="A22" s="21"/>
      <c r="B22" s="22"/>
      <c r="C22" s="23"/>
      <c r="D22" s="24"/>
      <c r="E22" s="23"/>
      <c r="F22" s="24"/>
      <c r="G22" s="2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35">
      <c r="A23" s="21"/>
      <c r="B23" s="22"/>
      <c r="C23" s="23"/>
      <c r="D23" s="24"/>
      <c r="E23" s="23"/>
      <c r="F23" s="24"/>
      <c r="G23" s="2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35">
      <c r="A24" s="21"/>
      <c r="B24" s="22"/>
      <c r="C24" s="23"/>
      <c r="D24" s="24"/>
      <c r="E24" s="23"/>
      <c r="F24" s="24"/>
      <c r="G24" s="2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35">
      <c r="A25" s="21"/>
      <c r="B25" s="22"/>
      <c r="C25" s="23"/>
      <c r="D25" s="24"/>
      <c r="E25" s="23"/>
      <c r="F25" s="24"/>
      <c r="G25" s="2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x14ac:dyDescent="0.35">
      <c r="A26" s="21"/>
      <c r="B26" s="22"/>
      <c r="C26" s="23"/>
      <c r="D26" s="24"/>
      <c r="E26" s="23"/>
      <c r="F26" s="24"/>
      <c r="G26" s="2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35">
      <c r="A27" s="21"/>
      <c r="B27" s="22"/>
      <c r="C27" s="23"/>
      <c r="D27" s="24"/>
      <c r="E27" s="23"/>
      <c r="F27" s="24"/>
      <c r="G27" s="2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 x14ac:dyDescent="0.35">
      <c r="A28" s="21"/>
      <c r="B28" s="22"/>
      <c r="C28" s="23"/>
      <c r="D28" s="24"/>
      <c r="E28" s="23"/>
      <c r="F28" s="24"/>
      <c r="G28" s="2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35">
      <c r="A29" s="21"/>
      <c r="B29" s="22"/>
      <c r="C29" s="23"/>
      <c r="D29" s="24"/>
      <c r="E29" s="23"/>
      <c r="F29" s="24"/>
      <c r="G29" s="2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x14ac:dyDescent="0.35">
      <c r="A30" s="21"/>
      <c r="B30" s="22"/>
      <c r="C30" s="23"/>
      <c r="D30" s="24"/>
      <c r="E30" s="23"/>
      <c r="F30" s="24"/>
      <c r="G30" s="2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35">
      <c r="A31" s="21"/>
      <c r="B31" s="22"/>
      <c r="C31" s="23"/>
      <c r="D31" s="24"/>
      <c r="E31" s="23"/>
      <c r="F31" s="24"/>
      <c r="G31" s="2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x14ac:dyDescent="0.35">
      <c r="A32" s="21"/>
      <c r="B32" s="22"/>
      <c r="C32" s="23"/>
      <c r="D32" s="24"/>
      <c r="E32" s="23"/>
      <c r="F32" s="24"/>
      <c r="G32" s="2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35">
      <c r="A33" s="21"/>
      <c r="B33" s="22"/>
      <c r="C33" s="23"/>
      <c r="D33" s="24"/>
      <c r="E33" s="23"/>
      <c r="F33" s="24"/>
      <c r="G33" s="2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35">
      <c r="A34" s="21"/>
      <c r="B34" s="22"/>
      <c r="C34" s="23"/>
      <c r="D34" s="24"/>
      <c r="E34" s="23"/>
      <c r="F34" s="24"/>
      <c r="G34" s="2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35">
      <c r="A35" s="21"/>
      <c r="B35" s="22"/>
      <c r="C35" s="23"/>
      <c r="D35" s="24"/>
      <c r="E35" s="23"/>
      <c r="F35" s="24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35">
      <c r="A36" s="21"/>
      <c r="B36" s="22"/>
      <c r="C36" s="23"/>
      <c r="D36" s="24"/>
      <c r="E36" s="23"/>
      <c r="F36" s="24"/>
      <c r="G36" s="2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35">
      <c r="A37" s="21"/>
      <c r="B37" s="22"/>
      <c r="C37" s="23"/>
      <c r="D37" s="24"/>
      <c r="E37" s="23"/>
      <c r="F37" s="24"/>
      <c r="G37" s="2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 x14ac:dyDescent="0.35">
      <c r="A38" s="21"/>
      <c r="B38" s="22"/>
      <c r="C38" s="23"/>
      <c r="D38" s="24"/>
      <c r="E38" s="23"/>
      <c r="F38" s="24"/>
      <c r="G38" s="2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35">
      <c r="A39" s="26"/>
      <c r="B39" s="27"/>
      <c r="C39" s="28"/>
      <c r="D39" s="29"/>
      <c r="E39" s="28"/>
      <c r="F39" s="29"/>
      <c r="G39" s="2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30"/>
      <c r="B40" s="30"/>
      <c r="C40" s="30"/>
      <c r="D40" s="31">
        <f>SUM(D11:D39)</f>
        <v>0</v>
      </c>
      <c r="E40" s="30"/>
      <c r="F40" s="31"/>
      <c r="G40" s="2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thickBot="1" x14ac:dyDescent="0.4">
      <c r="A41" s="1"/>
      <c r="B41" s="1"/>
      <c r="C41" s="1"/>
      <c r="D41" s="1"/>
      <c r="E41" s="1"/>
      <c r="F41" s="25"/>
      <c r="G41" s="2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thickBot="1" x14ac:dyDescent="0.5">
      <c r="A42" s="13" t="s">
        <v>14</v>
      </c>
      <c r="B42" s="14"/>
      <c r="C42" s="14"/>
      <c r="D42" s="14"/>
      <c r="E42" s="14"/>
      <c r="F42" s="15"/>
      <c r="G42" s="1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6" t="s">
        <v>15</v>
      </c>
      <c r="C44" s="19" t="s">
        <v>16</v>
      </c>
      <c r="D44" s="17" t="s">
        <v>17</v>
      </c>
      <c r="E44" s="1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32" t="s">
        <v>18</v>
      </c>
      <c r="C45" s="33">
        <f>COUNTA(E11:E39)</f>
        <v>0</v>
      </c>
      <c r="D45" s="34">
        <f>SUMIF(E11:E39,"&lt;&gt;",D11:D39)</f>
        <v>0</v>
      </c>
      <c r="E45" s="35"/>
      <c r="F45" s="1"/>
      <c r="G45" s="1"/>
      <c r="H45" s="7" t="s">
        <v>19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33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6" t="s">
        <v>20</v>
      </c>
      <c r="C47" s="19" t="s">
        <v>16</v>
      </c>
      <c r="D47" s="17" t="s">
        <v>17</v>
      </c>
      <c r="E47" s="1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36">
        <v>100</v>
      </c>
      <c r="C48" s="37">
        <v>0</v>
      </c>
      <c r="D48" s="34">
        <f>+C48*100</f>
        <v>0</v>
      </c>
      <c r="E48" s="35"/>
      <c r="F48" s="1"/>
      <c r="G48" s="1"/>
      <c r="H48" s="7" t="s">
        <v>21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36">
        <v>50</v>
      </c>
      <c r="C49" s="37">
        <v>0</v>
      </c>
      <c r="D49" s="34">
        <f>+C49*50</f>
        <v>0</v>
      </c>
      <c r="E49" s="35"/>
      <c r="F49" s="1"/>
      <c r="G49" s="1"/>
      <c r="H49" s="7" t="s">
        <v>22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36">
        <v>20</v>
      </c>
      <c r="C50" s="37">
        <v>0</v>
      </c>
      <c r="D50" s="34">
        <f>+C50*20</f>
        <v>0</v>
      </c>
      <c r="E50" s="35"/>
      <c r="F50" s="1"/>
      <c r="G50" s="1"/>
      <c r="H50" s="1" t="s">
        <v>23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36">
        <v>10</v>
      </c>
      <c r="C51" s="37">
        <v>0</v>
      </c>
      <c r="D51" s="34">
        <f>+C51*10</f>
        <v>0</v>
      </c>
      <c r="E51" s="35"/>
      <c r="F51" s="1"/>
      <c r="G51" s="1"/>
      <c r="H51" s="1" t="s">
        <v>24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36">
        <v>5</v>
      </c>
      <c r="C52" s="37">
        <v>0</v>
      </c>
      <c r="D52" s="34">
        <f>+C52*5</f>
        <v>0</v>
      </c>
      <c r="E52" s="35"/>
      <c r="F52" s="1"/>
      <c r="G52" s="1"/>
      <c r="H52" s="1" t="s">
        <v>25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36">
        <v>1</v>
      </c>
      <c r="C53" s="37">
        <v>0</v>
      </c>
      <c r="D53" s="34">
        <f>+C53*1</f>
        <v>0</v>
      </c>
      <c r="E53" s="35"/>
      <c r="F53" s="1"/>
      <c r="G53" s="1"/>
      <c r="H53" s="1" t="s">
        <v>26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32" t="s">
        <v>27</v>
      </c>
      <c r="C54" s="37">
        <v>0</v>
      </c>
      <c r="D54" s="38">
        <v>0</v>
      </c>
      <c r="E54" s="39"/>
      <c r="F54" s="1"/>
      <c r="G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thickBot="1" x14ac:dyDescent="0.4">
      <c r="A55" s="1"/>
      <c r="C55" s="8" t="s">
        <v>28</v>
      </c>
      <c r="D55" s="40">
        <f>SUM(D48:D54)</f>
        <v>0</v>
      </c>
      <c r="E55" s="4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7" t="s">
        <v>29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6" t="s">
        <v>30</v>
      </c>
      <c r="C57" s="19" t="s">
        <v>16</v>
      </c>
      <c r="D57" s="17" t="s">
        <v>17</v>
      </c>
      <c r="E57" s="1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36">
        <v>1</v>
      </c>
      <c r="C58" s="37">
        <v>0</v>
      </c>
      <c r="D58" s="34">
        <f>+C58*1</f>
        <v>0</v>
      </c>
      <c r="E58" s="3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36">
        <v>0.5</v>
      </c>
      <c r="C59" s="37">
        <v>0</v>
      </c>
      <c r="D59" s="34">
        <f>+C59*0.5</f>
        <v>0</v>
      </c>
      <c r="E59" s="3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36">
        <v>0.25</v>
      </c>
      <c r="C60" s="37">
        <v>0</v>
      </c>
      <c r="D60" s="34">
        <f>+C60*0.25</f>
        <v>0</v>
      </c>
      <c r="E60" s="3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36">
        <v>0.1</v>
      </c>
      <c r="C61" s="37">
        <v>0</v>
      </c>
      <c r="D61" s="34">
        <f>+C61*0.1</f>
        <v>0</v>
      </c>
      <c r="E61" s="3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36">
        <v>0.05</v>
      </c>
      <c r="C62" s="37">
        <v>0</v>
      </c>
      <c r="D62" s="34">
        <f>+C62*0.05</f>
        <v>0</v>
      </c>
      <c r="E62" s="3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36">
        <v>0.01</v>
      </c>
      <c r="C63" s="37">
        <v>0</v>
      </c>
      <c r="D63" s="34">
        <f>+C63*0.01</f>
        <v>0</v>
      </c>
      <c r="E63" s="3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thickBot="1" x14ac:dyDescent="0.4">
      <c r="A64" s="1"/>
      <c r="C64" s="8" t="s">
        <v>31</v>
      </c>
      <c r="D64" s="42">
        <f>SUM(D58:D63)</f>
        <v>0</v>
      </c>
      <c r="E64" s="4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thickBot="1" x14ac:dyDescent="0.4">
      <c r="A66" s="1"/>
      <c r="C66" s="43" t="s">
        <v>32</v>
      </c>
      <c r="D66" s="44">
        <f>+D45+D55+D64</f>
        <v>0</v>
      </c>
      <c r="E66" s="45"/>
      <c r="F66" s="46" t="str">
        <f>IF(D66=D40,"BALANCED","ERROR")</f>
        <v>BALANCED</v>
      </c>
      <c r="G66" s="1"/>
      <c r="H66" s="7" t="s">
        <v>33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6"/>
      <c r="C67" s="6"/>
      <c r="D67" s="4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48" t="s">
        <v>34</v>
      </c>
      <c r="C68" s="35"/>
      <c r="D68" s="35"/>
      <c r="E68" s="3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35">
      <c r="A69" s="8" t="s">
        <v>35</v>
      </c>
      <c r="B69" s="49"/>
      <c r="C69" s="8" t="s">
        <v>36</v>
      </c>
      <c r="D69" s="50"/>
      <c r="E69" s="1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7" customHeight="1" x14ac:dyDescent="0.35">
      <c r="A70" s="51" t="s">
        <v>37</v>
      </c>
      <c r="B70" s="52"/>
      <c r="C70" s="8" t="s">
        <v>36</v>
      </c>
      <c r="D70" s="53"/>
      <c r="E70" s="54"/>
      <c r="F70" s="1"/>
      <c r="G70" s="1"/>
      <c r="H70" s="7" t="s">
        <v>38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35">
      <c r="A71" s="8" t="s">
        <v>39</v>
      </c>
      <c r="B71" s="5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56" t="s">
        <v>40</v>
      </c>
      <c r="B74" s="57"/>
      <c r="C74" s="57"/>
      <c r="D74" s="57"/>
      <c r="E74" s="57"/>
      <c r="F74" s="57"/>
      <c r="G74" s="2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35">
      <c r="A75" s="58" t="s">
        <v>41</v>
      </c>
      <c r="B75" s="59"/>
      <c r="C75" s="60" t="s">
        <v>42</v>
      </c>
      <c r="D75" s="61"/>
      <c r="E75" s="61"/>
      <c r="F75" s="62" t="s">
        <v>43</v>
      </c>
      <c r="G75" s="6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35">
      <c r="A76" s="64" t="s">
        <v>44</v>
      </c>
      <c r="B76" s="65"/>
      <c r="C76" s="66" t="s">
        <v>45</v>
      </c>
      <c r="D76" s="67"/>
      <c r="E76" s="67"/>
      <c r="F76" s="68">
        <v>0</v>
      </c>
      <c r="G76" s="6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35">
      <c r="A77" s="64"/>
      <c r="B77" s="65"/>
      <c r="C77" s="70"/>
      <c r="D77" s="54"/>
      <c r="E77" s="54"/>
      <c r="F77" s="68">
        <v>0</v>
      </c>
      <c r="G77" s="6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35">
      <c r="A78" s="64"/>
      <c r="B78" s="65"/>
      <c r="C78" s="70"/>
      <c r="D78" s="54"/>
      <c r="E78" s="54"/>
      <c r="F78" s="68">
        <v>0</v>
      </c>
      <c r="G78" s="6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35">
      <c r="A79" s="64"/>
      <c r="B79" s="65"/>
      <c r="C79" s="70"/>
      <c r="D79" s="54"/>
      <c r="E79" s="54"/>
      <c r="F79" s="68">
        <v>0</v>
      </c>
      <c r="G79" s="6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35">
      <c r="A80" s="64"/>
      <c r="B80" s="65"/>
      <c r="C80" s="70"/>
      <c r="D80" s="54"/>
      <c r="E80" s="54"/>
      <c r="F80" s="68">
        <v>0</v>
      </c>
      <c r="G80" s="6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35">
      <c r="A81" s="64"/>
      <c r="B81" s="65"/>
      <c r="C81" s="70"/>
      <c r="D81" s="54"/>
      <c r="E81" s="54"/>
      <c r="F81" s="68">
        <v>0</v>
      </c>
      <c r="G81" s="6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35">
      <c r="A82" s="64"/>
      <c r="B82" s="65"/>
      <c r="C82" s="70"/>
      <c r="D82" s="54"/>
      <c r="E82" s="54"/>
      <c r="F82" s="68">
        <v>0</v>
      </c>
      <c r="G82" s="6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35">
      <c r="A83" s="64"/>
      <c r="B83" s="65"/>
      <c r="C83" s="70"/>
      <c r="D83" s="54"/>
      <c r="E83" s="54"/>
      <c r="F83" s="68">
        <v>0</v>
      </c>
      <c r="G83" s="6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35">
      <c r="A84" s="64"/>
      <c r="B84" s="65"/>
      <c r="C84" s="70"/>
      <c r="D84" s="54"/>
      <c r="E84" s="54"/>
      <c r="F84" s="68">
        <v>0</v>
      </c>
      <c r="G84" s="6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35">
      <c r="A85" s="64"/>
      <c r="B85" s="65"/>
      <c r="C85" s="70"/>
      <c r="D85" s="54"/>
      <c r="E85" s="54"/>
      <c r="F85" s="68">
        <v>0</v>
      </c>
      <c r="G85" s="6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35">
      <c r="A86" s="64"/>
      <c r="B86" s="65"/>
      <c r="C86" s="70"/>
      <c r="D86" s="54"/>
      <c r="E86" s="54"/>
      <c r="F86" s="68">
        <v>0</v>
      </c>
      <c r="G86" s="6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35">
      <c r="A87" s="64"/>
      <c r="B87" s="65"/>
      <c r="C87" s="70"/>
      <c r="D87" s="54"/>
      <c r="E87" s="54"/>
      <c r="F87" s="68">
        <v>0</v>
      </c>
      <c r="G87" s="6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35">
      <c r="A88" s="64"/>
      <c r="B88" s="65"/>
      <c r="C88" s="70"/>
      <c r="D88" s="54"/>
      <c r="E88" s="54"/>
      <c r="F88" s="68">
        <v>0</v>
      </c>
      <c r="G88" s="6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35">
      <c r="A89" s="64"/>
      <c r="B89" s="65"/>
      <c r="C89" s="70"/>
      <c r="D89" s="54"/>
      <c r="E89" s="54"/>
      <c r="F89" s="68">
        <v>0</v>
      </c>
      <c r="G89" s="6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35">
      <c r="A90" s="64"/>
      <c r="B90" s="65"/>
      <c r="C90" s="70"/>
      <c r="D90" s="54"/>
      <c r="E90" s="54"/>
      <c r="F90" s="68">
        <v>0</v>
      </c>
      <c r="G90" s="69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35">
      <c r="A91" s="64"/>
      <c r="B91" s="65"/>
      <c r="C91" s="70"/>
      <c r="D91" s="54"/>
      <c r="E91" s="54"/>
      <c r="F91" s="68">
        <v>0</v>
      </c>
      <c r="G91" s="6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35">
      <c r="A92" s="64"/>
      <c r="B92" s="65"/>
      <c r="C92" s="70"/>
      <c r="D92" s="54"/>
      <c r="E92" s="54"/>
      <c r="F92" s="68">
        <v>0</v>
      </c>
      <c r="G92" s="69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thickBot="1" x14ac:dyDescent="0.4">
      <c r="A93" s="71" t="s">
        <v>46</v>
      </c>
      <c r="B93" s="72"/>
      <c r="C93" s="72"/>
      <c r="D93" s="72"/>
      <c r="E93" s="72"/>
      <c r="F93" s="73">
        <f>SUM(F76:F92)</f>
        <v>0</v>
      </c>
      <c r="G93" s="7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75" t="str">
        <f>IF(F93=D66,"OK","NOT BALANCED")</f>
        <v>OK</v>
      </c>
      <c r="G94" s="76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4">
    <mergeCell ref="A92:B92"/>
    <mergeCell ref="C92:E92"/>
    <mergeCell ref="A93:E93"/>
    <mergeCell ref="A89:B89"/>
    <mergeCell ref="C89:E89"/>
    <mergeCell ref="A90:B90"/>
    <mergeCell ref="C90:E90"/>
    <mergeCell ref="A91:B91"/>
    <mergeCell ref="C91:E91"/>
    <mergeCell ref="A86:B86"/>
    <mergeCell ref="C86:E86"/>
    <mergeCell ref="A87:B87"/>
    <mergeCell ref="C87:E87"/>
    <mergeCell ref="A88:B88"/>
    <mergeCell ref="C88:E88"/>
    <mergeCell ref="A83:B83"/>
    <mergeCell ref="C83:E83"/>
    <mergeCell ref="A84:B84"/>
    <mergeCell ref="C84:E84"/>
    <mergeCell ref="A85:B85"/>
    <mergeCell ref="C85:E85"/>
    <mergeCell ref="A80:B80"/>
    <mergeCell ref="C80:E80"/>
    <mergeCell ref="A81:B81"/>
    <mergeCell ref="C81:E81"/>
    <mergeCell ref="A82:B82"/>
    <mergeCell ref="C82:E82"/>
    <mergeCell ref="A77:B77"/>
    <mergeCell ref="C77:E77"/>
    <mergeCell ref="A78:B78"/>
    <mergeCell ref="C78:E78"/>
    <mergeCell ref="A79:B79"/>
    <mergeCell ref="C79:E79"/>
    <mergeCell ref="D69:E69"/>
    <mergeCell ref="D70:E70"/>
    <mergeCell ref="A74:F74"/>
    <mergeCell ref="A75:B75"/>
    <mergeCell ref="C75:E75"/>
    <mergeCell ref="A76:B76"/>
    <mergeCell ref="C76:E76"/>
    <mergeCell ref="D61:E61"/>
    <mergeCell ref="D62:E62"/>
    <mergeCell ref="D63:E63"/>
    <mergeCell ref="D64:E64"/>
    <mergeCell ref="D66:E66"/>
    <mergeCell ref="B68:E68"/>
    <mergeCell ref="D54:E54"/>
    <mergeCell ref="D55:E55"/>
    <mergeCell ref="D57:E57"/>
    <mergeCell ref="D58:E58"/>
    <mergeCell ref="D59:E59"/>
    <mergeCell ref="D60:E60"/>
    <mergeCell ref="D48:E48"/>
    <mergeCell ref="D49:E49"/>
    <mergeCell ref="D50:E50"/>
    <mergeCell ref="D51:E51"/>
    <mergeCell ref="D52:E52"/>
    <mergeCell ref="D53:E53"/>
    <mergeCell ref="A38:B38"/>
    <mergeCell ref="A39:B39"/>
    <mergeCell ref="A42:F42"/>
    <mergeCell ref="D44:E44"/>
    <mergeCell ref="D45:E45"/>
    <mergeCell ref="D47:E47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B7:E7"/>
    <mergeCell ref="A9:F9"/>
    <mergeCell ref="A10:B10"/>
    <mergeCell ref="A11:B11"/>
    <mergeCell ref="A12:B12"/>
    <mergeCell ref="A13:B13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Mertesdorf, Valori</dc:creator>
  <cp:lastModifiedBy>Mertesdorf, Valori</cp:lastModifiedBy>
  <dcterms:created xsi:type="dcterms:W3CDTF">2023-03-23T20:23:02Z</dcterms:created>
  <dcterms:modified xsi:type="dcterms:W3CDTF">2023-03-23T20:23:23Z</dcterms:modified>
</cp:coreProperties>
</file>